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แผนงานและความร่วมมือ\"/>
    </mc:Choice>
  </mc:AlternateContent>
  <xr:revisionPtr revIDLastSave="0" documentId="13_ncr:1_{2D739AE8-A143-4193-AE04-F42A7741BD8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งานประกัน" sheetId="1" r:id="rId1"/>
    <sheet name="วัสดุงานประกัน" sheetId="2" r:id="rId2"/>
  </sheets>
  <definedNames>
    <definedName name="_xlnm.Print_Area" localSheetId="1">วัสดุงานประกัน!$A$1:$J$34</definedName>
  </definedNames>
  <calcPr calcId="191029"/>
</workbook>
</file>

<file path=xl/calcChain.xml><?xml version="1.0" encoding="utf-8"?>
<calcChain xmlns="http://schemas.openxmlformats.org/spreadsheetml/2006/main">
  <c r="H18" i="1" l="1"/>
  <c r="H16" i="1"/>
  <c r="H14" i="1"/>
  <c r="H12" i="1"/>
  <c r="H8" i="1" l="1"/>
  <c r="H34" i="2" l="1"/>
  <c r="H33" i="1" l="1"/>
</calcChain>
</file>

<file path=xl/sharedStrings.xml><?xml version="1.0" encoding="utf-8"?>
<sst xmlns="http://schemas.openxmlformats.org/spreadsheetml/2006/main" count="142" uniqueCount="79">
  <si>
    <t>สถานศึกษา วิทยาลัยการอาชีพห้วยยอด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</si>
  <si>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</si>
  <si>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</si>
  <si>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</si>
  <si>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</si>
  <si>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</si>
  <si>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</si>
  <si>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</si>
  <si>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</si>
  <si>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20 สค.39</t>
  </si>
  <si>
    <t>7110-001-0001</t>
  </si>
  <si>
    <t>ตู้เหล็ก 4 ลิ้นชัก</t>
  </si>
  <si>
    <t>1 ใบ</t>
  </si>
  <si>
    <t>-</t>
  </si>
  <si>
    <t>ฝ่ายแผนฯ</t>
  </si>
  <si>
    <t>392-008</t>
  </si>
  <si>
    <t>1 ตัว</t>
  </si>
  <si>
    <t>5 มีค.52</t>
  </si>
  <si>
    <t>7110-006-0016</t>
  </si>
  <si>
    <t>เก้าอี้เหล็กบุนวมท้าวแขน</t>
  </si>
  <si>
    <t>20 ตัว</t>
  </si>
  <si>
    <t>ห้องประชุม</t>
  </si>
  <si>
    <t>522-001 ถึง 020</t>
  </si>
  <si>
    <t>18 พค.52</t>
  </si>
  <si>
    <t>7125-002-0007</t>
  </si>
  <si>
    <t>ตู้เหล็ก  ขนาด 5 ฟุต</t>
  </si>
  <si>
    <t>4 ตู้</t>
  </si>
  <si>
    <t xml:space="preserve"> -</t>
  </si>
  <si>
    <t>ห้องประกัน</t>
  </si>
  <si>
    <t>521-011 ถึง 014</t>
  </si>
  <si>
    <t>ประตูบานเลื่อน</t>
  </si>
  <si>
    <t>8 ธค.53</t>
  </si>
  <si>
    <t>7520-003-0002</t>
  </si>
  <si>
    <t>เครื่องเย็บกระดาษ เข้าเล่ม</t>
  </si>
  <si>
    <t>งานประกันฯ</t>
  </si>
  <si>
    <t>7520-005-0001</t>
  </si>
  <si>
    <t>แผ่นรองตัดขนาด 45x60 ซม.</t>
  </si>
  <si>
    <t>1 แผ่น</t>
  </si>
  <si>
    <t>7510-004-0001</t>
  </si>
  <si>
    <t>ไม้บรรทัดเหล็ก  ขนาด 12 นิ้ว</t>
  </si>
  <si>
    <t>3 อัน</t>
  </si>
  <si>
    <t>23 กย.54</t>
  </si>
  <si>
    <t>7520-003-0003</t>
  </si>
  <si>
    <t>แม๊กซ์  HD-10D</t>
  </si>
  <si>
    <t>1ตัว</t>
  </si>
  <si>
    <t>รวมเป็นเงิน</t>
  </si>
  <si>
    <t>12 กค.49</t>
  </si>
  <si>
    <t>7440-001-0005</t>
  </si>
  <si>
    <t>เครื่องคอมพิวเตอร์ประมวลผลระดับ</t>
  </si>
  <si>
    <t>1 เครื่อง</t>
  </si>
  <si>
    <t>ประกันฯ</t>
  </si>
  <si>
    <t>492-001</t>
  </si>
  <si>
    <t>สูง  ยี่ห้อ  HP  ComPag  Dx6420</t>
  </si>
  <si>
    <t xml:space="preserve">P4 3.0 GHz   </t>
  </si>
  <si>
    <t>2 เครื่อง</t>
  </si>
  <si>
    <t>งานประกัน</t>
  </si>
  <si>
    <t>บัญชีรายการครุภัณฑ์  งานประกันคุณภาพและมาตรฐานการศึกษา</t>
  </si>
  <si>
    <t>4120-001-0001/</t>
  </si>
  <si>
    <t>642-001 ถึง 002</t>
  </si>
  <si>
    <t>เครื่องปรับอากาศชนิดติดผนัง ยี่ห้อ CARRIER</t>
  </si>
  <si>
    <t>รุ่น TSG5018 ขนาด 18000BTU พร้อมติดตั้ง</t>
  </si>
  <si>
    <t>5820-005-0001/</t>
  </si>
  <si>
    <t>642-0010</t>
  </si>
  <si>
    <t>โทรทัศน์ แอล อี ดี (LED TV) Smart TV</t>
  </si>
  <si>
    <t>ขนาด 75 นิ้ว พร้อมติดตั้ง</t>
  </si>
  <si>
    <t>บัญชีรายการวัสดุถาวร  งานประกันคุณภาพและมาตรฐานการศึกษา</t>
  </si>
  <si>
    <t xml:space="preserve">ผ้าม่านตาไก่ลอนสีน้ำตาลทองพร้อมชุดประกอบ </t>
  </si>
  <si>
    <t xml:space="preserve"> ขนาด  3.60 x 1.50 ม.</t>
  </si>
  <si>
    <t>7230-001-0001/</t>
  </si>
  <si>
    <t>652-008</t>
  </si>
  <si>
    <t>1 ชุด</t>
  </si>
  <si>
    <t xml:space="preserve"> ขนาด  3.65 x 1.50 ม.</t>
  </si>
  <si>
    <t xml:space="preserve"> ขนาด  2.30 x 1.60 ม.</t>
  </si>
  <si>
    <t xml:space="preserve"> ขนาด  1.20 x 1.90 ม.</t>
  </si>
  <si>
    <t>652-009</t>
  </si>
  <si>
    <t>652-010</t>
  </si>
  <si>
    <t>652-011 ถึง 012</t>
  </si>
  <si>
    <t>2 ชุด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</si>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</sst>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7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  <font>
      <sz val="10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0" fontId="2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3" fontId="3" fillId="0" borderId="8" xfId="0" applyNumberFormat="1" applyFont="1" applyBorder="1"/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3" fontId="2" fillId="0" borderId="0" xfId="0" applyNumberFormat="1" applyFont="1"/>
    <xf numFmtId="187" fontId="3" fillId="0" borderId="2" xfId="0" applyNumberFormat="1" applyFont="1" applyBorder="1" applyAlignment="1">
      <alignment horizontal="center"/>
    </xf>
    <xf numFmtId="187" fontId="2" fillId="0" borderId="2" xfId="0" applyNumberFormat="1" applyFont="1" applyBorder="1" applyAlignment="1">
      <alignment horizontal="center"/>
    </xf>
    <xf numFmtId="187" fontId="2" fillId="0" borderId="0" xfId="0" applyNumberFormat="1" applyFont="1" applyAlignment="1">
      <alignment horizontal="center"/>
    </xf>
    <xf numFmtId="187" fontId="2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34"/>
  <sheetViews>
    <sheetView workbookViewId="0">
      <selection activeCell="O16" sqref="O16"/>
    </sheetView>
  </sheetViews>
  <sheetFormatPr defaultColWidth="9.125" defaultRowHeight="18" x14ac:dyDescent="0.35"/>
  <cols>
    <col min="1" max="1" width="6.375" style="1" customWidth="1"/>
    <col min="2" max="2" width="9.25" style="19" customWidth="1"/>
    <col min="3" max="3" width="15.625" style="1" customWidth="1"/>
    <col min="4" max="4" width="34.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12" customWidth="1"/>
    <col min="10" max="10" width="10.875" style="1" customWidth="1"/>
    <col min="11" max="16384" width="9.125" style="1"/>
  </cols>
  <sheetData>
    <row r="1" spans="1:11" ht="23.4" x14ac:dyDescent="0.4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1" ht="23.4" x14ac:dyDescent="0.45">
      <c r="A2" s="23" t="s">
        <v>56</v>
      </c>
      <c r="B2" s="23"/>
      <c r="C2" s="23"/>
      <c r="D2" s="23"/>
      <c r="E2" s="23"/>
      <c r="F2" s="23"/>
      <c r="G2" s="23"/>
      <c r="H2" s="23"/>
      <c r="I2" s="23"/>
      <c r="J2" s="23"/>
    </row>
    <row r="3" spans="1:11" ht="23.4" x14ac:dyDescent="0.45">
      <c r="A3" s="24" t="s">
        <v>78</v>
      </c>
      <c r="B3" s="24"/>
      <c r="C3" s="24"/>
      <c r="D3" s="24"/>
      <c r="E3" s="24"/>
      <c r="F3" s="24"/>
      <c r="G3" s="24"/>
      <c r="H3" s="24"/>
      <c r="I3" s="24"/>
      <c r="J3" s="24"/>
    </row>
    <row r="4" spans="1:11" s="3" customFormat="1" x14ac:dyDescent="0.35">
      <c r="A4" s="2" t="s">
        <v>1</v>
      </c>
      <c r="B4" s="16" t="s">
        <v>2</v>
      </c>
      <c r="C4" s="2" t="s">
        <v>3</v>
      </c>
      <c r="D4" s="2" t="s">
        <v>4</v>
      </c>
      <c r="E4" s="2" t="s">
        <v>5</v>
      </c>
      <c r="F4" s="25" t="s">
        <v>6</v>
      </c>
      <c r="G4" s="26"/>
      <c r="H4" s="25" t="s">
        <v>7</v>
      </c>
      <c r="I4" s="26"/>
      <c r="J4" s="2" t="s">
        <v>8</v>
      </c>
    </row>
    <row r="5" spans="1:11" x14ac:dyDescent="0.35">
      <c r="A5" s="4">
        <v>1</v>
      </c>
      <c r="B5" s="17" t="s">
        <v>46</v>
      </c>
      <c r="C5" s="5" t="s">
        <v>47</v>
      </c>
      <c r="D5" s="5" t="s">
        <v>48</v>
      </c>
      <c r="E5" s="4" t="s">
        <v>49</v>
      </c>
      <c r="F5" s="6">
        <v>41800</v>
      </c>
      <c r="G5" s="4" t="s">
        <v>13</v>
      </c>
      <c r="H5" s="6">
        <v>41800</v>
      </c>
      <c r="I5" s="4" t="s">
        <v>13</v>
      </c>
      <c r="J5" s="4" t="s">
        <v>50</v>
      </c>
    </row>
    <row r="6" spans="1:11" x14ac:dyDescent="0.35">
      <c r="A6" s="5"/>
      <c r="B6" s="17"/>
      <c r="C6" s="5" t="s">
        <v>51</v>
      </c>
      <c r="D6" s="5" t="s">
        <v>52</v>
      </c>
      <c r="E6" s="4"/>
      <c r="F6" s="5"/>
      <c r="G6" s="4"/>
      <c r="H6" s="5"/>
      <c r="I6" s="4"/>
      <c r="J6" s="4"/>
    </row>
    <row r="7" spans="1:11" x14ac:dyDescent="0.35">
      <c r="A7" s="4"/>
      <c r="B7" s="17"/>
      <c r="C7" s="5"/>
      <c r="D7" s="5" t="s">
        <v>53</v>
      </c>
      <c r="E7" s="4"/>
      <c r="F7" s="6"/>
      <c r="G7" s="4"/>
      <c r="H7" s="6"/>
      <c r="I7" s="4"/>
      <c r="J7" s="4"/>
    </row>
    <row r="8" spans="1:11" x14ac:dyDescent="0.35">
      <c r="A8" s="4">
        <v>2</v>
      </c>
      <c r="B8" s="17">
        <v>44258</v>
      </c>
      <c r="C8" s="5" t="s">
        <v>57</v>
      </c>
      <c r="D8" s="5" t="s">
        <v>59</v>
      </c>
      <c r="E8" s="4" t="s">
        <v>54</v>
      </c>
      <c r="F8" s="6">
        <v>21000</v>
      </c>
      <c r="G8" s="4" t="s">
        <v>13</v>
      </c>
      <c r="H8" s="6">
        <f>+F8*2</f>
        <v>42000</v>
      </c>
      <c r="I8" s="4" t="s">
        <v>13</v>
      </c>
      <c r="J8" s="4" t="s">
        <v>21</v>
      </c>
    </row>
    <row r="9" spans="1:11" x14ac:dyDescent="0.35">
      <c r="A9" s="4"/>
      <c r="B9" s="17"/>
      <c r="C9" s="5" t="s">
        <v>58</v>
      </c>
      <c r="D9" s="5" t="s">
        <v>60</v>
      </c>
      <c r="E9" s="4"/>
      <c r="F9" s="6"/>
      <c r="G9" s="4"/>
      <c r="H9" s="6"/>
      <c r="I9" s="4"/>
      <c r="J9" s="4" t="s">
        <v>55</v>
      </c>
    </row>
    <row r="10" spans="1:11" x14ac:dyDescent="0.35">
      <c r="A10" s="4">
        <v>3</v>
      </c>
      <c r="B10" s="17">
        <v>44288</v>
      </c>
      <c r="C10" s="5" t="s">
        <v>61</v>
      </c>
      <c r="D10" s="5" t="s">
        <v>63</v>
      </c>
      <c r="E10" s="4" t="s">
        <v>49</v>
      </c>
      <c r="F10" s="6">
        <v>39000</v>
      </c>
      <c r="G10" s="4" t="s">
        <v>13</v>
      </c>
      <c r="H10" s="6">
        <v>39000</v>
      </c>
      <c r="I10" s="4" t="s">
        <v>13</v>
      </c>
      <c r="J10" s="4" t="s">
        <v>21</v>
      </c>
    </row>
    <row r="11" spans="1:11" x14ac:dyDescent="0.35">
      <c r="A11" s="4"/>
      <c r="B11" s="17"/>
      <c r="C11" s="5" t="s">
        <v>62</v>
      </c>
      <c r="D11" s="5" t="s">
        <v>64</v>
      </c>
      <c r="E11" s="4"/>
      <c r="F11" s="6"/>
      <c r="G11" s="4"/>
      <c r="H11" s="6"/>
      <c r="I11" s="4"/>
      <c r="J11" s="4" t="s">
        <v>55</v>
      </c>
    </row>
    <row r="12" spans="1:11" x14ac:dyDescent="0.35">
      <c r="A12" s="4">
        <v>4</v>
      </c>
      <c r="B12" s="17">
        <v>44833</v>
      </c>
      <c r="C12" s="5" t="s">
        <v>68</v>
      </c>
      <c r="D12" s="5" t="s">
        <v>66</v>
      </c>
      <c r="E12" s="4" t="s">
        <v>70</v>
      </c>
      <c r="F12" s="6">
        <v>5500</v>
      </c>
      <c r="G12" s="4" t="s">
        <v>13</v>
      </c>
      <c r="H12" s="6">
        <f>+F12</f>
        <v>5500</v>
      </c>
      <c r="I12" s="4" t="s">
        <v>13</v>
      </c>
      <c r="J12" s="4" t="s">
        <v>21</v>
      </c>
    </row>
    <row r="13" spans="1:11" x14ac:dyDescent="0.35">
      <c r="A13" s="4"/>
      <c r="B13" s="17"/>
      <c r="C13" s="5" t="s">
        <v>69</v>
      </c>
      <c r="D13" s="5" t="s">
        <v>67</v>
      </c>
      <c r="E13" s="4"/>
      <c r="F13" s="6"/>
      <c r="G13" s="4"/>
      <c r="H13" s="6"/>
      <c r="I13" s="4"/>
      <c r="J13" s="4" t="s">
        <v>55</v>
      </c>
    </row>
    <row r="14" spans="1:11" x14ac:dyDescent="0.35">
      <c r="A14" s="4">
        <v>5</v>
      </c>
      <c r="B14" s="17">
        <v>44833</v>
      </c>
      <c r="C14" s="5" t="s">
        <v>68</v>
      </c>
      <c r="D14" s="5" t="s">
        <v>66</v>
      </c>
      <c r="E14" s="4" t="s">
        <v>70</v>
      </c>
      <c r="F14" s="6">
        <v>5700</v>
      </c>
      <c r="G14" s="4" t="s">
        <v>13</v>
      </c>
      <c r="H14" s="6">
        <f>+F14</f>
        <v>5700</v>
      </c>
      <c r="I14" s="4" t="s">
        <v>13</v>
      </c>
      <c r="J14" s="4" t="s">
        <v>21</v>
      </c>
      <c r="K14" s="14"/>
    </row>
    <row r="15" spans="1:11" x14ac:dyDescent="0.35">
      <c r="A15" s="4"/>
      <c r="B15" s="17"/>
      <c r="C15" s="5" t="s">
        <v>74</v>
      </c>
      <c r="D15" s="5" t="s">
        <v>71</v>
      </c>
      <c r="E15" s="4"/>
      <c r="F15" s="6"/>
      <c r="G15" s="4"/>
      <c r="H15" s="6"/>
      <c r="I15" s="4"/>
      <c r="J15" s="4" t="s">
        <v>55</v>
      </c>
    </row>
    <row r="16" spans="1:11" x14ac:dyDescent="0.35">
      <c r="A16" s="4">
        <v>6</v>
      </c>
      <c r="B16" s="17">
        <v>44833</v>
      </c>
      <c r="C16" s="5" t="s">
        <v>68</v>
      </c>
      <c r="D16" s="5" t="s">
        <v>66</v>
      </c>
      <c r="E16" s="4" t="s">
        <v>70</v>
      </c>
      <c r="F16" s="6">
        <v>4000</v>
      </c>
      <c r="G16" s="4" t="s">
        <v>13</v>
      </c>
      <c r="H16" s="6">
        <f>+F16</f>
        <v>4000</v>
      </c>
      <c r="I16" s="4" t="s">
        <v>13</v>
      </c>
      <c r="J16" s="4" t="s">
        <v>21</v>
      </c>
    </row>
    <row r="17" spans="1:10" x14ac:dyDescent="0.35">
      <c r="A17" s="4"/>
      <c r="B17" s="17"/>
      <c r="C17" s="5" t="s">
        <v>75</v>
      </c>
      <c r="D17" s="5" t="s">
        <v>72</v>
      </c>
      <c r="E17" s="4"/>
      <c r="F17" s="6"/>
      <c r="G17" s="4"/>
      <c r="H17" s="6"/>
      <c r="I17" s="4"/>
      <c r="J17" s="4" t="s">
        <v>55</v>
      </c>
    </row>
    <row r="18" spans="1:10" x14ac:dyDescent="0.35">
      <c r="A18" s="4">
        <v>7</v>
      </c>
      <c r="B18" s="17">
        <v>44833</v>
      </c>
      <c r="C18" s="5" t="s">
        <v>68</v>
      </c>
      <c r="D18" s="5" t="s">
        <v>66</v>
      </c>
      <c r="E18" s="4" t="s">
        <v>77</v>
      </c>
      <c r="F18" s="6">
        <v>1700</v>
      </c>
      <c r="G18" s="4"/>
      <c r="H18" s="6">
        <f>1700*2</f>
        <v>3400</v>
      </c>
      <c r="I18" s="4" t="s">
        <v>13</v>
      </c>
      <c r="J18" s="4" t="s">
        <v>21</v>
      </c>
    </row>
    <row r="19" spans="1:10" x14ac:dyDescent="0.35">
      <c r="A19" s="5"/>
      <c r="B19" s="17"/>
      <c r="C19" s="5" t="s">
        <v>76</v>
      </c>
      <c r="D19" s="5" t="s">
        <v>73</v>
      </c>
      <c r="E19" s="4"/>
      <c r="F19" s="6"/>
      <c r="G19" s="4"/>
      <c r="H19" s="6"/>
      <c r="I19" s="4"/>
      <c r="J19" s="4" t="s">
        <v>55</v>
      </c>
    </row>
    <row r="20" spans="1:10" x14ac:dyDescent="0.35">
      <c r="A20" s="4"/>
      <c r="B20" s="17"/>
      <c r="C20" s="5"/>
      <c r="D20" s="5"/>
      <c r="E20" s="4"/>
      <c r="F20" s="6"/>
      <c r="G20" s="4"/>
      <c r="H20" s="6"/>
      <c r="I20" s="4"/>
      <c r="J20" s="4"/>
    </row>
    <row r="21" spans="1:10" x14ac:dyDescent="0.35">
      <c r="A21" s="4"/>
      <c r="B21" s="17"/>
      <c r="C21" s="5"/>
      <c r="D21" s="5"/>
      <c r="E21" s="4"/>
      <c r="F21" s="6"/>
      <c r="G21" s="4"/>
      <c r="H21" s="6"/>
      <c r="I21" s="4"/>
      <c r="J21" s="4"/>
    </row>
    <row r="22" spans="1:10" x14ac:dyDescent="0.35">
      <c r="A22" s="4"/>
      <c r="B22" s="17"/>
      <c r="C22" s="5"/>
      <c r="D22" s="5"/>
      <c r="E22" s="4"/>
      <c r="F22" s="6"/>
      <c r="G22" s="4"/>
      <c r="H22" s="6"/>
      <c r="I22" s="4"/>
      <c r="J22" s="4"/>
    </row>
    <row r="23" spans="1:10" x14ac:dyDescent="0.35">
      <c r="A23" s="4"/>
      <c r="B23" s="17"/>
      <c r="C23" s="5"/>
      <c r="D23" s="5"/>
      <c r="E23" s="4"/>
      <c r="F23" s="6"/>
      <c r="G23" s="4"/>
      <c r="H23" s="6"/>
      <c r="I23" s="4"/>
      <c r="J23" s="4"/>
    </row>
    <row r="24" spans="1:10" x14ac:dyDescent="0.35">
      <c r="A24" s="4"/>
      <c r="B24" s="17"/>
      <c r="C24" s="5"/>
      <c r="D24" s="5"/>
      <c r="E24" s="4"/>
      <c r="F24" s="6"/>
      <c r="G24" s="4"/>
      <c r="H24" s="6"/>
      <c r="I24" s="4"/>
      <c r="J24" s="4"/>
    </row>
    <row r="25" spans="1:10" x14ac:dyDescent="0.35">
      <c r="A25" s="4"/>
      <c r="B25" s="17"/>
      <c r="C25" s="5"/>
      <c r="D25" s="5"/>
      <c r="E25" s="4"/>
      <c r="F25" s="6"/>
      <c r="G25" s="4"/>
      <c r="H25" s="6"/>
      <c r="I25" s="4"/>
      <c r="J25" s="4"/>
    </row>
    <row r="26" spans="1:10" x14ac:dyDescent="0.35">
      <c r="A26" s="4"/>
      <c r="B26" s="17"/>
      <c r="C26" s="5"/>
      <c r="D26" s="5"/>
      <c r="E26" s="4"/>
      <c r="F26" s="6"/>
      <c r="G26" s="4"/>
      <c r="H26" s="6"/>
      <c r="I26" s="4"/>
      <c r="J26" s="4"/>
    </row>
    <row r="27" spans="1:10" x14ac:dyDescent="0.35">
      <c r="A27" s="4"/>
      <c r="B27" s="17"/>
      <c r="C27" s="5"/>
      <c r="D27" s="5"/>
      <c r="E27" s="4"/>
      <c r="F27" s="6"/>
      <c r="G27" s="4"/>
      <c r="H27" s="6"/>
      <c r="I27" s="4"/>
      <c r="J27" s="4"/>
    </row>
    <row r="28" spans="1:10" x14ac:dyDescent="0.35">
      <c r="A28" s="4"/>
      <c r="B28" s="17"/>
      <c r="C28" s="5"/>
      <c r="D28" s="5"/>
      <c r="E28" s="4"/>
      <c r="F28" s="6"/>
      <c r="G28" s="4"/>
      <c r="H28" s="6"/>
      <c r="I28" s="4"/>
      <c r="J28" s="4"/>
    </row>
    <row r="29" spans="1:10" x14ac:dyDescent="0.35">
      <c r="A29" s="4"/>
      <c r="B29" s="17"/>
      <c r="C29" s="5"/>
      <c r="D29" s="5"/>
      <c r="E29" s="4"/>
      <c r="F29" s="6"/>
      <c r="G29" s="4"/>
      <c r="H29" s="6"/>
      <c r="I29" s="4"/>
      <c r="J29" s="4"/>
    </row>
    <row r="30" spans="1:10" x14ac:dyDescent="0.35">
      <c r="A30" s="4"/>
      <c r="B30" s="17"/>
      <c r="C30" s="5"/>
      <c r="D30" s="5"/>
      <c r="E30" s="4"/>
      <c r="F30" s="6"/>
      <c r="G30" s="4"/>
      <c r="H30" s="6"/>
      <c r="I30" s="4"/>
      <c r="J30" s="4"/>
    </row>
    <row r="31" spans="1:10" x14ac:dyDescent="0.35">
      <c r="A31" s="4"/>
      <c r="B31" s="17"/>
      <c r="C31" s="5"/>
      <c r="D31" s="5"/>
      <c r="E31" s="4"/>
      <c r="F31" s="6"/>
      <c r="G31" s="4"/>
      <c r="H31" s="6"/>
      <c r="I31" s="4"/>
      <c r="J31" s="4"/>
    </row>
    <row r="32" spans="1:10" x14ac:dyDescent="0.35">
      <c r="A32" s="4"/>
      <c r="B32" s="17"/>
      <c r="C32" s="5"/>
      <c r="D32" s="5"/>
      <c r="E32" s="4"/>
      <c r="F32" s="6"/>
      <c r="G32" s="4"/>
      <c r="H32" s="6"/>
      <c r="I32" s="4"/>
      <c r="J32" s="4"/>
    </row>
    <row r="33" spans="1:10" ht="21.75" customHeight="1" thickBot="1" x14ac:dyDescent="0.4">
      <c r="A33" s="20" t="s">
        <v>45</v>
      </c>
      <c r="B33" s="21"/>
      <c r="C33" s="21"/>
      <c r="D33" s="21"/>
      <c r="E33" s="21"/>
      <c r="F33" s="21"/>
      <c r="G33" s="22"/>
      <c r="H33" s="9">
        <f>SUM(H5:H32)</f>
        <v>141400</v>
      </c>
      <c r="I33" s="10" t="s">
        <v>27</v>
      </c>
      <c r="J33" s="10"/>
    </row>
    <row r="34" spans="1:10" ht="18.600000000000001" thickTop="1" x14ac:dyDescent="0.35">
      <c r="A34" s="12"/>
      <c r="B34" s="18"/>
      <c r="D34" s="12"/>
      <c r="E34" s="12"/>
      <c r="F34" s="15"/>
      <c r="H34" s="15"/>
      <c r="J34" s="12"/>
    </row>
  </sheetData>
  <mergeCells count="6">
    <mergeCell ref="A33:G33"/>
    <mergeCell ref="A1:J1"/>
    <mergeCell ref="A2:J2"/>
    <mergeCell ref="A3:J3"/>
    <mergeCell ref="F4:G4"/>
    <mergeCell ref="H4:I4"/>
  </mergeCells>
  <pageMargins left="0.6692913385826772" right="0.12" top="0.98425196850393704" bottom="0.98425196850393704" header="0.51181102362204722" footer="0.51181102362204722"/>
  <pageSetup paperSize="9" scale="94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6"/>
  <sheetViews>
    <sheetView tabSelected="1" workbookViewId="0">
      <selection activeCell="S18" sqref="S18"/>
    </sheetView>
  </sheetViews>
  <sheetFormatPr defaultColWidth="9.125" defaultRowHeight="18" x14ac:dyDescent="0.35"/>
  <cols>
    <col min="1" max="1" width="6.375" style="1" customWidth="1"/>
    <col min="2" max="2" width="9.25" style="1" customWidth="1"/>
    <col min="3" max="3" width="16.875" style="1" customWidth="1"/>
    <col min="4" max="4" width="31.625" style="1" customWidth="1"/>
    <col min="5" max="5" width="8.25" style="1" customWidth="1"/>
    <col min="6" max="6" width="8.625" style="1" customWidth="1"/>
    <col min="7" max="7" width="3" style="1" customWidth="1"/>
    <col min="8" max="8" width="9.375" style="1" bestFit="1" customWidth="1"/>
    <col min="9" max="9" width="3.125" style="12" customWidth="1"/>
    <col min="10" max="10" width="10.875" style="1" customWidth="1"/>
    <col min="11" max="16384" width="9.125" style="1"/>
  </cols>
  <sheetData>
    <row r="1" spans="1:10" ht="23.4" x14ac:dyDescent="0.4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3.4" x14ac:dyDescent="0.45">
      <c r="A2" s="23" t="s">
        <v>65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3.4" x14ac:dyDescent="0.45">
      <c r="A3" s="24" t="s">
        <v>78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s="3" customFormat="1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5" t="s">
        <v>6</v>
      </c>
      <c r="G4" s="26"/>
      <c r="H4" s="25" t="s">
        <v>7</v>
      </c>
      <c r="I4" s="26"/>
      <c r="J4" s="2" t="s">
        <v>8</v>
      </c>
    </row>
    <row r="5" spans="1:10" x14ac:dyDescent="0.35">
      <c r="A5" s="4">
        <v>1</v>
      </c>
      <c r="B5" s="4" t="s">
        <v>17</v>
      </c>
      <c r="C5" s="5" t="s">
        <v>18</v>
      </c>
      <c r="D5" s="5" t="s">
        <v>19</v>
      </c>
      <c r="E5" s="4" t="s">
        <v>20</v>
      </c>
      <c r="F5" s="6">
        <v>940</v>
      </c>
      <c r="G5" s="4" t="s">
        <v>13</v>
      </c>
      <c r="H5" s="6">
        <v>18800</v>
      </c>
      <c r="I5" s="4" t="s">
        <v>13</v>
      </c>
      <c r="J5" s="4" t="s">
        <v>21</v>
      </c>
    </row>
    <row r="6" spans="1:10" x14ac:dyDescent="0.35">
      <c r="A6" s="5"/>
      <c r="B6" s="4"/>
      <c r="C6" s="5" t="s">
        <v>22</v>
      </c>
      <c r="D6" s="5"/>
      <c r="E6" s="4"/>
      <c r="F6" s="5"/>
      <c r="G6" s="4"/>
      <c r="H6" s="5"/>
      <c r="I6" s="4"/>
      <c r="J6" s="4"/>
    </row>
    <row r="7" spans="1:10" x14ac:dyDescent="0.35">
      <c r="A7" s="4">
        <v>2</v>
      </c>
      <c r="B7" s="4" t="s">
        <v>23</v>
      </c>
      <c r="C7" s="5" t="s">
        <v>24</v>
      </c>
      <c r="D7" s="5" t="s">
        <v>25</v>
      </c>
      <c r="E7" s="4" t="s">
        <v>26</v>
      </c>
      <c r="F7" s="6">
        <v>3500</v>
      </c>
      <c r="G7" s="4" t="s">
        <v>27</v>
      </c>
      <c r="H7" s="6">
        <v>14000</v>
      </c>
      <c r="I7" s="4" t="s">
        <v>27</v>
      </c>
      <c r="J7" s="4" t="s">
        <v>28</v>
      </c>
    </row>
    <row r="8" spans="1:10" x14ac:dyDescent="0.35">
      <c r="A8" s="4"/>
      <c r="B8" s="4"/>
      <c r="C8" s="5" t="s">
        <v>29</v>
      </c>
      <c r="D8" s="5" t="s">
        <v>30</v>
      </c>
      <c r="E8" s="4"/>
      <c r="F8" s="5"/>
      <c r="G8" s="4"/>
      <c r="H8" s="5"/>
      <c r="I8" s="4"/>
      <c r="J8" s="4"/>
    </row>
    <row r="9" spans="1:10" x14ac:dyDescent="0.35">
      <c r="A9" s="4">
        <v>3</v>
      </c>
      <c r="B9" s="4" t="s">
        <v>31</v>
      </c>
      <c r="C9" s="5" t="s">
        <v>32</v>
      </c>
      <c r="D9" s="5" t="s">
        <v>33</v>
      </c>
      <c r="E9" s="4" t="s">
        <v>16</v>
      </c>
      <c r="F9" s="6">
        <v>1500</v>
      </c>
      <c r="G9" s="4" t="s">
        <v>13</v>
      </c>
      <c r="H9" s="6">
        <v>1500</v>
      </c>
      <c r="I9" s="4" t="s">
        <v>13</v>
      </c>
      <c r="J9" s="4" t="s">
        <v>34</v>
      </c>
    </row>
    <row r="10" spans="1:10" x14ac:dyDescent="0.35">
      <c r="A10" s="4">
        <v>4</v>
      </c>
      <c r="B10" s="4" t="s">
        <v>31</v>
      </c>
      <c r="C10" s="7" t="s">
        <v>35</v>
      </c>
      <c r="D10" s="5" t="s">
        <v>36</v>
      </c>
      <c r="E10" s="4" t="s">
        <v>37</v>
      </c>
      <c r="F10" s="6">
        <v>480</v>
      </c>
      <c r="G10" s="4" t="s">
        <v>13</v>
      </c>
      <c r="H10" s="6">
        <v>480</v>
      </c>
      <c r="I10" s="4" t="s">
        <v>13</v>
      </c>
      <c r="J10" s="4" t="s">
        <v>34</v>
      </c>
    </row>
    <row r="11" spans="1:10" x14ac:dyDescent="0.35">
      <c r="A11" s="4">
        <v>5</v>
      </c>
      <c r="B11" s="4" t="s">
        <v>31</v>
      </c>
      <c r="C11" s="5" t="s">
        <v>38</v>
      </c>
      <c r="D11" s="5" t="s">
        <v>39</v>
      </c>
      <c r="E11" s="4" t="s">
        <v>40</v>
      </c>
      <c r="F11" s="6">
        <v>40</v>
      </c>
      <c r="G11" s="4" t="s">
        <v>13</v>
      </c>
      <c r="H11" s="6">
        <v>120</v>
      </c>
      <c r="I11" s="4" t="s">
        <v>13</v>
      </c>
      <c r="J11" s="4" t="s">
        <v>34</v>
      </c>
    </row>
    <row r="12" spans="1:10" x14ac:dyDescent="0.35">
      <c r="A12" s="4">
        <v>6</v>
      </c>
      <c r="B12" s="4" t="s">
        <v>41</v>
      </c>
      <c r="C12" s="5" t="s">
        <v>42</v>
      </c>
      <c r="D12" s="5" t="s">
        <v>43</v>
      </c>
      <c r="E12" s="4" t="s">
        <v>44</v>
      </c>
      <c r="F12" s="6">
        <v>160</v>
      </c>
      <c r="G12" s="4" t="s">
        <v>13</v>
      </c>
      <c r="H12" s="6">
        <v>160</v>
      </c>
      <c r="I12" s="4" t="s">
        <v>13</v>
      </c>
      <c r="J12" s="4" t="s">
        <v>34</v>
      </c>
    </row>
    <row r="13" spans="1:10" x14ac:dyDescent="0.35">
      <c r="A13" s="4">
        <v>7</v>
      </c>
      <c r="B13" s="4" t="s">
        <v>9</v>
      </c>
      <c r="C13" s="5" t="s">
        <v>10</v>
      </c>
      <c r="D13" s="5" t="s">
        <v>11</v>
      </c>
      <c r="E13" s="4" t="s">
        <v>12</v>
      </c>
      <c r="F13" s="6">
        <v>2600</v>
      </c>
      <c r="G13" s="4" t="s">
        <v>13</v>
      </c>
      <c r="H13" s="6">
        <v>2600</v>
      </c>
      <c r="I13" s="4" t="s">
        <v>13</v>
      </c>
      <c r="J13" s="4" t="s">
        <v>14</v>
      </c>
    </row>
    <row r="14" spans="1:10" x14ac:dyDescent="0.35">
      <c r="A14" s="5"/>
      <c r="B14" s="4"/>
      <c r="C14" s="5" t="s">
        <v>15</v>
      </c>
      <c r="D14" s="5"/>
      <c r="E14" s="4"/>
      <c r="F14" s="5"/>
      <c r="G14" s="4"/>
      <c r="H14" s="5"/>
      <c r="I14" s="4"/>
      <c r="J14" s="4"/>
    </row>
    <row r="15" spans="1:10" x14ac:dyDescent="0.35">
      <c r="A15" s="4"/>
      <c r="B15" s="4"/>
      <c r="C15" s="5"/>
      <c r="D15" s="5"/>
      <c r="E15" s="4"/>
      <c r="F15" s="6"/>
      <c r="G15" s="4"/>
      <c r="H15" s="6"/>
      <c r="I15" s="4"/>
      <c r="J15" s="4"/>
    </row>
    <row r="16" spans="1:10" x14ac:dyDescent="0.35">
      <c r="A16" s="5"/>
      <c r="B16" s="4"/>
      <c r="C16" s="5"/>
      <c r="D16" s="5"/>
      <c r="E16" s="4"/>
      <c r="F16" s="5"/>
      <c r="G16" s="4"/>
      <c r="H16" s="5"/>
      <c r="I16" s="4"/>
      <c r="J16" s="4"/>
    </row>
    <row r="17" spans="1:10" x14ac:dyDescent="0.35">
      <c r="A17" s="4"/>
      <c r="B17" s="4"/>
      <c r="C17" s="5"/>
      <c r="D17" s="5"/>
      <c r="E17" s="4"/>
      <c r="F17" s="6"/>
      <c r="G17" s="4"/>
      <c r="H17" s="6"/>
      <c r="I17" s="4"/>
      <c r="J17" s="4"/>
    </row>
    <row r="18" spans="1:10" x14ac:dyDescent="0.35">
      <c r="A18" s="5"/>
      <c r="B18" s="4"/>
      <c r="C18" s="5"/>
      <c r="D18" s="5"/>
      <c r="E18" s="4"/>
      <c r="F18" s="5"/>
      <c r="G18" s="4"/>
      <c r="H18" s="5"/>
      <c r="I18" s="4"/>
      <c r="J18" s="4"/>
    </row>
    <row r="19" spans="1:10" x14ac:dyDescent="0.35">
      <c r="A19" s="4"/>
      <c r="B19" s="4"/>
      <c r="C19" s="5"/>
      <c r="D19" s="5"/>
      <c r="E19" s="4"/>
      <c r="F19" s="6"/>
      <c r="G19" s="4"/>
      <c r="H19" s="6"/>
      <c r="I19" s="4"/>
      <c r="J19" s="4"/>
    </row>
    <row r="20" spans="1:10" x14ac:dyDescent="0.35">
      <c r="A20" s="4"/>
      <c r="B20" s="4"/>
      <c r="C20" s="5"/>
      <c r="D20" s="5"/>
      <c r="E20" s="4"/>
      <c r="F20" s="5"/>
      <c r="G20" s="4"/>
      <c r="H20" s="5"/>
      <c r="I20" s="4"/>
      <c r="J20" s="4"/>
    </row>
    <row r="21" spans="1:10" x14ac:dyDescent="0.35">
      <c r="A21" s="4"/>
      <c r="B21" s="4"/>
      <c r="C21" s="5"/>
      <c r="D21" s="5"/>
      <c r="E21" s="4"/>
      <c r="F21" s="6"/>
      <c r="G21" s="4"/>
      <c r="H21" s="6"/>
      <c r="I21" s="4"/>
      <c r="J21" s="4"/>
    </row>
    <row r="22" spans="1:10" x14ac:dyDescent="0.35">
      <c r="A22" s="5"/>
      <c r="B22" s="4"/>
      <c r="C22" s="5"/>
      <c r="D22" s="5"/>
      <c r="E22" s="4"/>
      <c r="F22" s="5"/>
      <c r="G22" s="4"/>
      <c r="H22" s="5"/>
      <c r="I22" s="4"/>
      <c r="J22" s="4"/>
    </row>
    <row r="23" spans="1:10" x14ac:dyDescent="0.35">
      <c r="A23" s="4"/>
      <c r="B23" s="4"/>
      <c r="C23" s="5"/>
      <c r="D23" s="5"/>
      <c r="E23" s="4"/>
      <c r="F23" s="6"/>
      <c r="G23" s="4"/>
      <c r="H23" s="6"/>
      <c r="I23" s="4"/>
      <c r="J23" s="4"/>
    </row>
    <row r="24" spans="1:10" x14ac:dyDescent="0.35">
      <c r="A24" s="5"/>
      <c r="B24" s="4"/>
      <c r="C24" s="5"/>
      <c r="D24" s="5"/>
      <c r="E24" s="4"/>
      <c r="F24" s="5"/>
      <c r="G24" s="4"/>
      <c r="H24" s="5"/>
      <c r="I24" s="4"/>
      <c r="J24" s="4"/>
    </row>
    <row r="25" spans="1:10" x14ac:dyDescent="0.35">
      <c r="A25" s="4"/>
      <c r="B25" s="5"/>
      <c r="C25" s="5"/>
      <c r="D25" s="5"/>
      <c r="E25" s="4"/>
      <c r="F25" s="6"/>
      <c r="G25" s="4"/>
      <c r="H25" s="6"/>
      <c r="I25" s="4"/>
      <c r="J25" s="4"/>
    </row>
    <row r="26" spans="1:10" x14ac:dyDescent="0.35">
      <c r="A26" s="5"/>
      <c r="B26" s="5"/>
      <c r="C26" s="5"/>
      <c r="D26" s="5"/>
      <c r="E26" s="5"/>
      <c r="F26" s="5"/>
      <c r="G26" s="4"/>
      <c r="H26" s="5"/>
      <c r="I26" s="4"/>
      <c r="J26" s="4"/>
    </row>
    <row r="27" spans="1:10" x14ac:dyDescent="0.35">
      <c r="A27" s="4"/>
      <c r="B27" s="4"/>
      <c r="C27" s="5"/>
      <c r="D27" s="5"/>
      <c r="E27" s="4"/>
      <c r="F27" s="6"/>
      <c r="G27" s="4"/>
      <c r="H27" s="6"/>
      <c r="I27" s="4"/>
      <c r="J27" s="4"/>
    </row>
    <row r="28" spans="1:10" x14ac:dyDescent="0.35">
      <c r="A28" s="4"/>
      <c r="B28" s="4"/>
      <c r="C28" s="5"/>
      <c r="D28" s="5"/>
      <c r="E28" s="4"/>
      <c r="F28" s="6"/>
      <c r="G28" s="4"/>
      <c r="H28" s="6"/>
      <c r="I28" s="4"/>
      <c r="J28" s="4"/>
    </row>
    <row r="29" spans="1:10" x14ac:dyDescent="0.35">
      <c r="A29" s="4"/>
      <c r="B29" s="4"/>
      <c r="C29" s="5"/>
      <c r="D29" s="5"/>
      <c r="E29" s="4"/>
      <c r="F29" s="6"/>
      <c r="G29" s="4"/>
      <c r="H29" s="6"/>
      <c r="I29" s="4"/>
      <c r="J29" s="4"/>
    </row>
    <row r="30" spans="1:10" x14ac:dyDescent="0.35">
      <c r="A30" s="5"/>
      <c r="B30" s="4"/>
      <c r="C30" s="5"/>
      <c r="D30" s="5"/>
      <c r="E30" s="4"/>
      <c r="F30" s="5"/>
      <c r="G30" s="4"/>
      <c r="H30" s="5"/>
      <c r="I30" s="4"/>
      <c r="J30" s="4"/>
    </row>
    <row r="31" spans="1:10" x14ac:dyDescent="0.35">
      <c r="A31" s="4"/>
      <c r="B31" s="4"/>
      <c r="C31" s="5"/>
      <c r="D31" s="5"/>
      <c r="E31" s="4"/>
      <c r="F31" s="6"/>
      <c r="G31" s="4"/>
      <c r="H31" s="6"/>
      <c r="I31" s="4"/>
      <c r="J31" s="4"/>
    </row>
    <row r="32" spans="1:10" x14ac:dyDescent="0.35">
      <c r="A32" s="4"/>
      <c r="B32" s="4"/>
      <c r="C32" s="5"/>
      <c r="D32" s="5"/>
      <c r="E32" s="4"/>
      <c r="F32" s="5"/>
      <c r="G32" s="4"/>
      <c r="H32" s="5"/>
      <c r="I32" s="4"/>
      <c r="J32" s="4"/>
    </row>
    <row r="33" spans="1:10" x14ac:dyDescent="0.35">
      <c r="A33" s="4"/>
      <c r="B33" s="4"/>
      <c r="C33" s="5"/>
      <c r="D33" s="5"/>
      <c r="E33" s="4"/>
      <c r="F33" s="6"/>
      <c r="G33" s="4"/>
      <c r="H33" s="6"/>
      <c r="I33" s="4"/>
      <c r="J33" s="8"/>
    </row>
    <row r="34" spans="1:10" ht="21.75" customHeight="1" thickBot="1" x14ac:dyDescent="0.4">
      <c r="A34" s="20" t="s">
        <v>45</v>
      </c>
      <c r="B34" s="21"/>
      <c r="C34" s="21"/>
      <c r="D34" s="21"/>
      <c r="E34" s="21"/>
      <c r="F34" s="21"/>
      <c r="G34" s="22"/>
      <c r="H34" s="9">
        <f>SUM(H13:H32)</f>
        <v>2600</v>
      </c>
      <c r="I34" s="10" t="s">
        <v>13</v>
      </c>
      <c r="J34" s="11"/>
    </row>
    <row r="35" spans="1:10" ht="18.600000000000001" thickTop="1" x14ac:dyDescent="0.35"/>
    <row r="36" spans="1:10" ht="23.4" x14ac:dyDescent="0.45">
      <c r="A36" s="13"/>
      <c r="B36" s="13"/>
      <c r="C36" s="13"/>
      <c r="D36" s="13"/>
      <c r="E36" s="13"/>
      <c r="F36" s="13"/>
      <c r="G36" s="13"/>
    </row>
  </sheetData>
  <mergeCells count="6">
    <mergeCell ref="A34:G34"/>
    <mergeCell ref="A1:J1"/>
    <mergeCell ref="A2:J2"/>
    <mergeCell ref="A3:J3"/>
    <mergeCell ref="F4:G4"/>
    <mergeCell ref="H4:I4"/>
  </mergeCells>
  <pageMargins left="0.67" right="0.2" top="0.98425196850393704" bottom="0.98425196850393704" header="0.51181102362204722" footer="0.51181102362204722"/>
  <pageSetup paperSize="9" scale="95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ครุภัณฑ์งานประกัน</vt:lpstr>
      <vt:lpstr>วัสดุงานประกัน</vt:lpstr>
      <vt:lpstr>วัสดุงานประกัน!Print_Area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2024-11-05T09:25:48Z</cp:lastPrinted>
  <dcterms:created xsi:type="dcterms:W3CDTF">2021-02-03T08:36:34Z</dcterms:created>
  <dcterms:modified xsi:type="dcterms:W3CDTF">2025-11-06T08:07:26Z</dcterms:modified>
</cp:coreProperties>
</file>